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800" yWindow="750" windowWidth="28815" windowHeight="1545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110" i="1" l="1"/>
  <c r="H106" i="1"/>
  <c r="H109" i="1"/>
  <c r="H97" i="1"/>
  <c r="H100" i="1"/>
  <c r="H88" i="1"/>
  <c r="H91" i="1"/>
  <c r="H79" i="1"/>
  <c r="H82" i="1"/>
  <c r="H70" i="1"/>
  <c r="H73" i="1"/>
  <c r="H61" i="1"/>
  <c r="H64" i="1"/>
  <c r="H52" i="1"/>
  <c r="H55" i="1"/>
  <c r="H43" i="1"/>
  <c r="H46" i="1"/>
  <c r="H7" i="1"/>
  <c r="H10" i="1"/>
  <c r="H37" i="1"/>
  <c r="H19" i="1"/>
  <c r="H34" i="1"/>
  <c r="H25" i="1"/>
  <c r="H28" i="1"/>
  <c r="H16" i="1"/>
</calcChain>
</file>

<file path=xl/sharedStrings.xml><?xml version="1.0" encoding="utf-8"?>
<sst xmlns="http://schemas.openxmlformats.org/spreadsheetml/2006/main" count="109" uniqueCount="28">
  <si>
    <t>Style Number</t>
  </si>
  <si>
    <t>Retail</t>
  </si>
  <si>
    <t>Units Per Case</t>
  </si>
  <si>
    <t>Cases</t>
  </si>
  <si>
    <t>Color</t>
  </si>
  <si>
    <t>Picture</t>
  </si>
  <si>
    <t>Total</t>
  </si>
  <si>
    <t>White</t>
  </si>
  <si>
    <t>Description: Avia Womens Slip On Shoe</t>
  </si>
  <si>
    <t>Black</t>
  </si>
  <si>
    <t>Description: Wonder Nation Boys Timmy Slip On Shoes</t>
  </si>
  <si>
    <t>Description: Wonder Nation Infants Timmy Slip On Shoe</t>
  </si>
  <si>
    <t>Multi</t>
  </si>
  <si>
    <t>Description: Girls Jojo Siwa Be your Selfie Bow Sneakers</t>
  </si>
  <si>
    <t>Description: Womens Time &amp; Tru Retro Sneaker</t>
  </si>
  <si>
    <t>Description: Infant Wonder Nation Unicorn Critter</t>
  </si>
  <si>
    <t>Chambray</t>
  </si>
  <si>
    <t>Pink/Purple</t>
  </si>
  <si>
    <t>Description: Wonder Nation Toddler Girl's Flip Flops Mermaid</t>
  </si>
  <si>
    <t>Black &amp; Red</t>
  </si>
  <si>
    <t>Description: Women's Time &amp; Tru Nature Sandal</t>
  </si>
  <si>
    <t xml:space="preserve">Description: Wonder Nation Infant  Boy's Beach Sandal </t>
  </si>
  <si>
    <t>Navy</t>
  </si>
  <si>
    <t>Pink</t>
  </si>
  <si>
    <t>Description: Wonder Nation Toddler  Girl's Clogs</t>
  </si>
  <si>
    <t>Leopard</t>
  </si>
  <si>
    <t xml:space="preserve">Description: And 1 Men's Slip On Sneakers </t>
  </si>
  <si>
    <t>WM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</si>
</sst>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libri"/>
      <family val="2"/>
    </font>
    <font>
      <sz val="2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3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13</xdr:row>
      <xdr:rowOff>66675</xdr:rowOff>
    </xdr:from>
    <xdr:to>
      <xdr:col>6</xdr:col>
      <xdr:colOff>1771650</xdr:colOff>
      <xdr:row>18</xdr:row>
      <xdr:rowOff>47625</xdr:rowOff>
    </xdr:to>
    <xdr:pic>
      <xdr:nvPicPr>
        <xdr:cNvPr id="1025" name="Pictur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5381625" y="3552825"/>
          <a:ext cx="1219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438150</xdr:colOff>
      <xdr:row>4</xdr:row>
      <xdr:rowOff>47625</xdr:rowOff>
    </xdr:from>
    <xdr:to>
      <xdr:col>6</xdr:col>
      <xdr:colOff>1838325</xdr:colOff>
      <xdr:row>9</xdr:row>
      <xdr:rowOff>123825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20409" b="6122"/>
        <a:stretch>
          <a:fillRect/>
        </a:stretch>
      </xdr:blipFill>
      <xdr:spPr bwMode="auto">
        <a:xfrm>
          <a:off x="5267325" y="1438275"/>
          <a:ext cx="1400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22</xdr:row>
      <xdr:rowOff>76200</xdr:rowOff>
    </xdr:from>
    <xdr:to>
      <xdr:col>6</xdr:col>
      <xdr:colOff>1971675</xdr:colOff>
      <xdr:row>27</xdr:row>
      <xdr:rowOff>57150</xdr:rowOff>
    </xdr:to>
    <xdr:pic>
      <xdr:nvPicPr>
        <xdr:cNvPr id="1027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02" t="13976" r="6602" b="31244"/>
        <a:stretch>
          <a:fillRect/>
        </a:stretch>
      </xdr:blipFill>
      <xdr:spPr bwMode="auto">
        <a:xfrm>
          <a:off x="5086350" y="5667375"/>
          <a:ext cx="17145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438150</xdr:colOff>
      <xdr:row>31</xdr:row>
      <xdr:rowOff>133350</xdr:rowOff>
    </xdr:from>
    <xdr:to>
      <xdr:col>6</xdr:col>
      <xdr:colOff>1600200</xdr:colOff>
      <xdr:row>35</xdr:row>
      <xdr:rowOff>180975</xdr:rowOff>
    </xdr:to>
    <xdr:pic>
      <xdr:nvPicPr>
        <xdr:cNvPr id="1028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18442" r="-1288" b="2985"/>
        <a:stretch>
          <a:fillRect/>
        </a:stretch>
      </xdr:blipFill>
      <xdr:spPr bwMode="auto">
        <a:xfrm>
          <a:off x="5267325" y="7829550"/>
          <a:ext cx="11620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381000</xdr:colOff>
      <xdr:row>40</xdr:row>
      <xdr:rowOff>76200</xdr:rowOff>
    </xdr:from>
    <xdr:to>
      <xdr:col>6</xdr:col>
      <xdr:colOff>1857375</xdr:colOff>
      <xdr:row>45</xdr:row>
      <xdr:rowOff>57150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644" t="51447" r="644" b="1277"/>
        <a:stretch>
          <a:fillRect/>
        </a:stretch>
      </xdr:blipFill>
      <xdr:spPr bwMode="auto">
        <a:xfrm>
          <a:off x="5210175" y="9877425"/>
          <a:ext cx="1476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638175</xdr:colOff>
      <xdr:row>49</xdr:row>
      <xdr:rowOff>66675</xdr:rowOff>
    </xdr:from>
    <xdr:to>
      <xdr:col>6</xdr:col>
      <xdr:colOff>1676400</xdr:colOff>
      <xdr:row>54</xdr:row>
      <xdr:rowOff>152400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t="4916" b="-4745"/>
        <a:stretch>
          <a:fillRect/>
        </a:stretch>
      </xdr:blipFill>
      <xdr:spPr bwMode="auto">
        <a:xfrm>
          <a:off x="5467350" y="11972925"/>
          <a:ext cx="10382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361950</xdr:colOff>
      <xdr:row>58</xdr:row>
      <xdr:rowOff>161925</xdr:rowOff>
    </xdr:from>
    <xdr:to>
      <xdr:col>6</xdr:col>
      <xdr:colOff>2028825</xdr:colOff>
      <xdr:row>63</xdr:row>
      <xdr:rowOff>9525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7800" t="61433" r="13313" b="632"/>
        <a:stretch>
          <a:fillRect/>
        </a:stretch>
      </xdr:blipFill>
      <xdr:spPr bwMode="auto">
        <a:xfrm>
          <a:off x="5191125" y="14173200"/>
          <a:ext cx="1666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533400</xdr:colOff>
      <xdr:row>68</xdr:row>
      <xdr:rowOff>57150</xdr:rowOff>
    </xdr:from>
    <xdr:to>
      <xdr:col>6</xdr:col>
      <xdr:colOff>1676400</xdr:colOff>
      <xdr:row>71</xdr:row>
      <xdr:rowOff>85725</xdr:rowOff>
    </xdr:to>
    <xdr:pic>
      <xdr:nvPicPr>
        <xdr:cNvPr id="1032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183" r="-1849"/>
        <a:stretch>
          <a:fillRect/>
        </a:stretch>
      </xdr:blipFill>
      <xdr:spPr bwMode="auto">
        <a:xfrm>
          <a:off x="5362575" y="16363950"/>
          <a:ext cx="1143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714375</xdr:colOff>
      <xdr:row>77</xdr:row>
      <xdr:rowOff>95250</xdr:rowOff>
    </xdr:from>
    <xdr:to>
      <xdr:col>6</xdr:col>
      <xdr:colOff>1647825</xdr:colOff>
      <xdr:row>80</xdr:row>
      <xdr:rowOff>66675</xdr:rowOff>
    </xdr:to>
    <xdr:pic>
      <xdr:nvPicPr>
        <xdr:cNvPr id="1033" name="Picture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813" t="20564" r="-2560" b="20564"/>
        <a:stretch>
          <a:fillRect/>
        </a:stretch>
      </xdr:blipFill>
      <xdr:spPr bwMode="auto">
        <a:xfrm>
          <a:off x="5543550" y="18507075"/>
          <a:ext cx="933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428625</xdr:colOff>
      <xdr:row>85</xdr:row>
      <xdr:rowOff>133350</xdr:rowOff>
    </xdr:from>
    <xdr:to>
      <xdr:col>6</xdr:col>
      <xdr:colOff>1914525</xdr:colOff>
      <xdr:row>89</xdr:row>
      <xdr:rowOff>133350</xdr:rowOff>
    </xdr:to>
    <xdr:pic>
      <xdr:nvPicPr>
        <xdr:cNvPr id="1034" name="Picture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t="-552" b="49361"/>
        <a:stretch>
          <a:fillRect/>
        </a:stretch>
      </xdr:blipFill>
      <xdr:spPr bwMode="auto">
        <a:xfrm>
          <a:off x="5257800" y="20459700"/>
          <a:ext cx="14859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94</xdr:row>
      <xdr:rowOff>85725</xdr:rowOff>
    </xdr:from>
    <xdr:to>
      <xdr:col>6</xdr:col>
      <xdr:colOff>1952625</xdr:colOff>
      <xdr:row>99</xdr:row>
      <xdr:rowOff>9525</xdr:rowOff>
    </xdr:to>
    <xdr:pic>
      <xdr:nvPicPr>
        <xdr:cNvPr id="1035" name="Picture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836" r="1836"/>
        <a:stretch>
          <a:fillRect/>
        </a:stretch>
      </xdr:blipFill>
      <xdr:spPr bwMode="auto">
        <a:xfrm>
          <a:off x="5295900" y="22517100"/>
          <a:ext cx="1485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103</xdr:row>
      <xdr:rowOff>38100</xdr:rowOff>
    </xdr:from>
    <xdr:to>
      <xdr:col>6</xdr:col>
      <xdr:colOff>1981200</xdr:colOff>
      <xdr:row>108</xdr:row>
      <xdr:rowOff>171450</xdr:rowOff>
    </xdr:to>
    <xdr:pic>
      <xdr:nvPicPr>
        <xdr:cNvPr id="1036" name="Picture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t="41681" r="9599" b="87"/>
        <a:stretch>
          <a:fillRect/>
        </a:stretch>
      </xdr:blipFill>
      <xdr:spPr bwMode="auto">
        <a:xfrm>
          <a:off x="5124450" y="24574500"/>
          <a:ext cx="16859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1"/>
  <sheetViews>
    <sheetView tabSelected="1" workbookViewId="0">
      <selection activeCell="S9" sqref="S9"/>
    </sheetView>
  </sheetViews>
  <sheetFormatPr defaultRowHeight="15" x14ac:dyDescent="0.25"/>
  <cols>
    <col min="2" max="2" width="14.7109375" bestFit="1" customWidth="1"/>
    <col min="3" max="3" width="9.85546875" bestFit="1" customWidth="1"/>
    <col min="6" max="6" width="20.42578125" customWidth="1"/>
    <col min="7" max="7" width="36.140625" customWidth="1"/>
    <col min="8" max="8" width="13.42578125" customWidth="1"/>
    <col min="9" max="9" width="10.85546875" bestFit="1" customWidth="1"/>
  </cols>
  <sheetData>
    <row r="1" spans="2:8" ht="34.5" x14ac:dyDescent="0.45">
      <c r="F1" s="28" t="s">
        <v>27</v>
      </c>
    </row>
    <row r="2" spans="2:8" ht="15.75" thickBot="1" x14ac:dyDescent="0.3"/>
    <row r="3" spans="2:8" ht="15.75" thickBot="1" x14ac:dyDescent="0.3">
      <c r="B3" s="29" t="s">
        <v>8</v>
      </c>
      <c r="C3" s="30"/>
      <c r="D3" s="30"/>
      <c r="E3" s="30"/>
      <c r="F3" s="30"/>
      <c r="G3" s="30"/>
      <c r="H3" s="31"/>
    </row>
    <row r="4" spans="2:8" ht="43.5" thickBot="1" x14ac:dyDescent="0.3">
      <c r="B4" s="1" t="s">
        <v>0</v>
      </c>
      <c r="C4" s="2" t="s">
        <v>1</v>
      </c>
      <c r="D4" s="3" t="s">
        <v>2</v>
      </c>
      <c r="E4" s="3" t="s">
        <v>3</v>
      </c>
      <c r="F4" s="4" t="s">
        <v>4</v>
      </c>
      <c r="G4" s="1" t="s">
        <v>5</v>
      </c>
      <c r="H4" s="16" t="s">
        <v>6</v>
      </c>
    </row>
    <row r="5" spans="2:8" ht="15" customHeight="1" x14ac:dyDescent="0.25">
      <c r="B5" s="5"/>
      <c r="C5" s="6"/>
      <c r="D5" s="7"/>
      <c r="E5" s="7"/>
      <c r="F5" s="8"/>
      <c r="G5" s="9"/>
      <c r="H5" s="17"/>
    </row>
    <row r="6" spans="2:8" ht="15" customHeight="1" x14ac:dyDescent="0.25">
      <c r="B6" s="5"/>
      <c r="C6" s="6"/>
      <c r="D6" s="7"/>
      <c r="E6" s="7"/>
      <c r="F6" s="8"/>
      <c r="G6" s="9"/>
      <c r="H6" s="17"/>
    </row>
    <row r="7" spans="2:8" ht="15" customHeight="1" x14ac:dyDescent="0.25">
      <c r="B7" s="10">
        <v>583082951</v>
      </c>
      <c r="C7" s="6">
        <v>14.88</v>
      </c>
      <c r="D7" s="7">
        <v>12</v>
      </c>
      <c r="E7" s="7">
        <v>279</v>
      </c>
      <c r="F7" s="8" t="s">
        <v>7</v>
      </c>
      <c r="G7" s="9"/>
      <c r="H7" s="17">
        <f>SUM(E7*D7)</f>
        <v>3348</v>
      </c>
    </row>
    <row r="8" spans="2:8" ht="15" customHeight="1" x14ac:dyDescent="0.25">
      <c r="B8" s="10"/>
      <c r="C8" s="6"/>
      <c r="D8" s="7"/>
      <c r="E8" s="7"/>
      <c r="F8" s="8"/>
      <c r="G8" s="9"/>
      <c r="H8" s="17"/>
    </row>
    <row r="9" spans="2:8" ht="15" customHeight="1" x14ac:dyDescent="0.25">
      <c r="B9" s="10"/>
      <c r="C9" s="6"/>
      <c r="D9" s="7"/>
      <c r="E9" s="7"/>
      <c r="F9" s="8"/>
      <c r="G9" s="9"/>
      <c r="H9" s="17"/>
    </row>
    <row r="10" spans="2:8" ht="15" customHeight="1" thickBot="1" x14ac:dyDescent="0.3">
      <c r="B10" s="11"/>
      <c r="C10" s="12"/>
      <c r="D10" s="13"/>
      <c r="E10" s="13"/>
      <c r="F10" s="14"/>
      <c r="G10" s="15"/>
      <c r="H10" s="24">
        <f>SUM(H7*C7)</f>
        <v>49818.240000000005</v>
      </c>
    </row>
    <row r="11" spans="2:8" ht="15.75" thickBot="1" x14ac:dyDescent="0.3"/>
    <row r="12" spans="2:8" ht="15.75" thickBot="1" x14ac:dyDescent="0.3">
      <c r="B12" s="29" t="s">
        <v>11</v>
      </c>
      <c r="C12" s="30"/>
      <c r="D12" s="30"/>
      <c r="E12" s="30"/>
      <c r="F12" s="30"/>
      <c r="G12" s="30"/>
      <c r="H12" s="31"/>
    </row>
    <row r="13" spans="2:8" ht="43.5" thickBot="1" x14ac:dyDescent="0.3">
      <c r="B13" s="1" t="s">
        <v>0</v>
      </c>
      <c r="C13" s="2" t="s">
        <v>1</v>
      </c>
      <c r="D13" s="3" t="s">
        <v>2</v>
      </c>
      <c r="E13" s="3" t="s">
        <v>3</v>
      </c>
      <c r="F13" s="4" t="s">
        <v>4</v>
      </c>
      <c r="G13" s="1" t="s">
        <v>5</v>
      </c>
      <c r="H13" s="16" t="s">
        <v>6</v>
      </c>
    </row>
    <row r="14" spans="2:8" x14ac:dyDescent="0.25">
      <c r="B14" s="5"/>
      <c r="C14" s="6"/>
      <c r="D14" s="7"/>
      <c r="E14" s="7"/>
      <c r="F14" s="8"/>
      <c r="G14" s="9"/>
      <c r="H14" s="17"/>
    </row>
    <row r="15" spans="2:8" x14ac:dyDescent="0.25">
      <c r="B15" s="5"/>
      <c r="C15" s="6"/>
      <c r="D15" s="7"/>
      <c r="E15" s="7"/>
      <c r="F15" s="8"/>
      <c r="G15" s="9"/>
      <c r="H15" s="17"/>
    </row>
    <row r="16" spans="2:8" x14ac:dyDescent="0.25">
      <c r="B16" s="5">
        <v>585555585</v>
      </c>
      <c r="C16" s="6">
        <v>5.87</v>
      </c>
      <c r="D16" s="7">
        <v>12</v>
      </c>
      <c r="E16" s="7">
        <v>105</v>
      </c>
      <c r="F16" s="8" t="s">
        <v>9</v>
      </c>
      <c r="G16" s="9"/>
      <c r="H16" s="17">
        <f>SUM(E16*D16)</f>
        <v>1260</v>
      </c>
    </row>
    <row r="17" spans="2:8" x14ac:dyDescent="0.25">
      <c r="B17" s="5"/>
      <c r="C17" s="6"/>
      <c r="D17" s="7"/>
      <c r="E17" s="7"/>
      <c r="F17" s="8"/>
      <c r="G17" s="9"/>
      <c r="H17" s="17"/>
    </row>
    <row r="18" spans="2:8" x14ac:dyDescent="0.25">
      <c r="B18" s="5"/>
      <c r="C18" s="6"/>
      <c r="D18" s="7"/>
      <c r="E18" s="7"/>
      <c r="F18" s="8"/>
      <c r="G18" s="9"/>
      <c r="H18" s="17"/>
    </row>
    <row r="19" spans="2:8" ht="15.75" thickBot="1" x14ac:dyDescent="0.3">
      <c r="B19" s="11"/>
      <c r="C19" s="12"/>
      <c r="D19" s="13"/>
      <c r="E19" s="13"/>
      <c r="F19" s="14"/>
      <c r="G19" s="15"/>
      <c r="H19" s="24">
        <f>SUM(H16*C16)</f>
        <v>7396.2</v>
      </c>
    </row>
    <row r="20" spans="2:8" ht="15.75" thickBot="1" x14ac:dyDescent="0.3">
      <c r="H20" s="22"/>
    </row>
    <row r="21" spans="2:8" ht="15.75" thickBot="1" x14ac:dyDescent="0.3">
      <c r="B21" s="29" t="s">
        <v>10</v>
      </c>
      <c r="C21" s="30"/>
      <c r="D21" s="30"/>
      <c r="E21" s="30"/>
      <c r="F21" s="30"/>
      <c r="G21" s="30"/>
      <c r="H21" s="31"/>
    </row>
    <row r="22" spans="2:8" ht="43.5" thickBot="1" x14ac:dyDescent="0.3">
      <c r="B22" s="1" t="s">
        <v>0</v>
      </c>
      <c r="C22" s="2" t="s">
        <v>1</v>
      </c>
      <c r="D22" s="3" t="s">
        <v>2</v>
      </c>
      <c r="E22" s="3" t="s">
        <v>3</v>
      </c>
      <c r="F22" s="4" t="s">
        <v>4</v>
      </c>
      <c r="G22" s="1" t="s">
        <v>5</v>
      </c>
      <c r="H22" s="16" t="s">
        <v>6</v>
      </c>
    </row>
    <row r="23" spans="2:8" x14ac:dyDescent="0.25">
      <c r="B23" s="5"/>
      <c r="C23" s="6"/>
      <c r="D23" s="7"/>
      <c r="E23" s="7"/>
      <c r="F23" s="8"/>
      <c r="G23" s="9"/>
      <c r="H23" s="17"/>
    </row>
    <row r="24" spans="2:8" x14ac:dyDescent="0.25">
      <c r="B24" s="5"/>
      <c r="C24" s="6"/>
      <c r="D24" s="7"/>
      <c r="E24" s="7"/>
      <c r="F24" s="8"/>
      <c r="G24" s="9"/>
      <c r="H24" s="17"/>
    </row>
    <row r="25" spans="2:8" x14ac:dyDescent="0.25">
      <c r="B25" s="5">
        <v>585494534</v>
      </c>
      <c r="C25" s="6">
        <v>5.87</v>
      </c>
      <c r="D25" s="7">
        <v>12</v>
      </c>
      <c r="E25" s="7">
        <v>361</v>
      </c>
      <c r="F25" s="8" t="s">
        <v>9</v>
      </c>
      <c r="G25" s="9"/>
      <c r="H25" s="17">
        <f>SUM(E25*D25)</f>
        <v>4332</v>
      </c>
    </row>
    <row r="26" spans="2:8" x14ac:dyDescent="0.25">
      <c r="B26" s="5"/>
      <c r="C26" s="6"/>
      <c r="D26" s="7"/>
      <c r="E26" s="7"/>
      <c r="F26" s="8"/>
      <c r="G26" s="9"/>
      <c r="H26" s="17"/>
    </row>
    <row r="27" spans="2:8" x14ac:dyDescent="0.25">
      <c r="B27" s="5"/>
      <c r="C27" s="6"/>
      <c r="D27" s="7"/>
      <c r="E27" s="7"/>
      <c r="F27" s="8"/>
      <c r="G27" s="9"/>
      <c r="H27" s="17"/>
    </row>
    <row r="28" spans="2:8" ht="15.75" thickBot="1" x14ac:dyDescent="0.3">
      <c r="B28" s="11"/>
      <c r="C28" s="12"/>
      <c r="D28" s="13"/>
      <c r="E28" s="13"/>
      <c r="F28" s="14"/>
      <c r="G28" s="15"/>
      <c r="H28" s="24">
        <f>SUM(H25*C25)</f>
        <v>25428.84</v>
      </c>
    </row>
    <row r="29" spans="2:8" ht="15.75" thickBot="1" x14ac:dyDescent="0.3">
      <c r="B29" s="20"/>
      <c r="C29" s="19"/>
      <c r="D29" s="18"/>
      <c r="E29" s="18"/>
      <c r="F29" s="18"/>
      <c r="G29" s="18"/>
      <c r="H29" s="18"/>
    </row>
    <row r="30" spans="2:8" ht="15.75" thickBot="1" x14ac:dyDescent="0.3">
      <c r="B30" s="29" t="s">
        <v>13</v>
      </c>
      <c r="C30" s="30"/>
      <c r="D30" s="30"/>
      <c r="E30" s="30"/>
      <c r="F30" s="30"/>
      <c r="G30" s="30"/>
      <c r="H30" s="31"/>
    </row>
    <row r="31" spans="2:8" ht="43.5" thickBot="1" x14ac:dyDescent="0.3">
      <c r="B31" s="1" t="s">
        <v>0</v>
      </c>
      <c r="C31" s="2" t="s">
        <v>1</v>
      </c>
      <c r="D31" s="3" t="s">
        <v>2</v>
      </c>
      <c r="E31" s="3" t="s">
        <v>3</v>
      </c>
      <c r="F31" s="4" t="s">
        <v>4</v>
      </c>
      <c r="G31" s="1" t="s">
        <v>5</v>
      </c>
      <c r="H31" s="16" t="s">
        <v>6</v>
      </c>
    </row>
    <row r="32" spans="2:8" x14ac:dyDescent="0.25">
      <c r="B32" s="5"/>
      <c r="C32" s="6"/>
      <c r="D32" s="7"/>
      <c r="E32" s="7"/>
      <c r="F32" s="8"/>
      <c r="G32" s="9"/>
      <c r="H32" s="17"/>
    </row>
    <row r="33" spans="2:9" x14ac:dyDescent="0.25">
      <c r="B33" s="5"/>
      <c r="C33" s="6"/>
      <c r="D33" s="7"/>
      <c r="E33" s="7"/>
      <c r="F33" s="8"/>
      <c r="G33" s="9"/>
      <c r="H33" s="17"/>
    </row>
    <row r="34" spans="2:9" x14ac:dyDescent="0.25">
      <c r="B34" s="5">
        <v>578354718</v>
      </c>
      <c r="C34" s="6">
        <v>16.87</v>
      </c>
      <c r="D34" s="7">
        <v>12</v>
      </c>
      <c r="E34" s="7">
        <v>53</v>
      </c>
      <c r="F34" s="8" t="s">
        <v>12</v>
      </c>
      <c r="G34" s="9"/>
      <c r="H34" s="17">
        <f>SUM(E34*D34)</f>
        <v>636</v>
      </c>
    </row>
    <row r="35" spans="2:9" x14ac:dyDescent="0.25">
      <c r="B35" s="5"/>
      <c r="C35" s="6"/>
      <c r="D35" s="7"/>
      <c r="E35" s="7"/>
      <c r="F35" s="8"/>
      <c r="G35" s="9"/>
      <c r="H35" s="17"/>
    </row>
    <row r="36" spans="2:9" x14ac:dyDescent="0.25">
      <c r="B36" s="5"/>
      <c r="C36" s="6"/>
      <c r="D36" s="7"/>
      <c r="E36" s="7"/>
      <c r="F36" s="8"/>
      <c r="G36" s="9"/>
      <c r="H36" s="17"/>
    </row>
    <row r="37" spans="2:9" ht="15.75" thickBot="1" x14ac:dyDescent="0.3">
      <c r="B37" s="11"/>
      <c r="C37" s="12"/>
      <c r="D37" s="13"/>
      <c r="E37" s="13"/>
      <c r="F37" s="14"/>
      <c r="G37" s="15"/>
      <c r="H37" s="24">
        <f>SUM(H34*C34)</f>
        <v>10729.320000000002</v>
      </c>
    </row>
    <row r="38" spans="2:9" ht="15.75" thickBot="1" x14ac:dyDescent="0.3">
      <c r="B38" s="18"/>
      <c r="C38" s="19"/>
      <c r="D38" s="18"/>
      <c r="E38" s="18"/>
      <c r="F38" s="18"/>
      <c r="G38" s="18"/>
      <c r="H38" s="18"/>
    </row>
    <row r="39" spans="2:9" ht="15.75" thickBot="1" x14ac:dyDescent="0.3">
      <c r="B39" s="29" t="s">
        <v>14</v>
      </c>
      <c r="C39" s="30"/>
      <c r="D39" s="30"/>
      <c r="E39" s="30"/>
      <c r="F39" s="30"/>
      <c r="G39" s="30"/>
      <c r="H39" s="31"/>
    </row>
    <row r="40" spans="2:9" ht="43.5" thickBot="1" x14ac:dyDescent="0.3">
      <c r="B40" s="1" t="s">
        <v>0</v>
      </c>
      <c r="C40" s="2" t="s">
        <v>1</v>
      </c>
      <c r="D40" s="3" t="s">
        <v>2</v>
      </c>
      <c r="E40" s="3" t="s">
        <v>3</v>
      </c>
      <c r="F40" s="4" t="s">
        <v>4</v>
      </c>
      <c r="G40" s="1" t="s">
        <v>5</v>
      </c>
      <c r="H40" s="16" t="s">
        <v>6</v>
      </c>
    </row>
    <row r="41" spans="2:9" x14ac:dyDescent="0.25">
      <c r="B41" s="5"/>
      <c r="C41" s="6"/>
      <c r="D41" s="7"/>
      <c r="E41" s="7"/>
      <c r="F41" s="8"/>
      <c r="G41" s="9"/>
      <c r="H41" s="17"/>
    </row>
    <row r="42" spans="2:9" x14ac:dyDescent="0.25">
      <c r="B42" s="5"/>
      <c r="C42" s="6"/>
      <c r="D42" s="7"/>
      <c r="E42" s="7"/>
      <c r="F42" s="8"/>
      <c r="G42" s="9"/>
      <c r="H42" s="17"/>
    </row>
    <row r="43" spans="2:9" x14ac:dyDescent="0.25">
      <c r="B43" s="5">
        <v>580350890</v>
      </c>
      <c r="C43" s="6">
        <v>14.97</v>
      </c>
      <c r="D43" s="7">
        <v>6</v>
      </c>
      <c r="E43" s="7">
        <v>226</v>
      </c>
      <c r="F43" s="8" t="s">
        <v>9</v>
      </c>
      <c r="G43" s="9"/>
      <c r="H43" s="17">
        <f>SUM(E43*D43)</f>
        <v>1356</v>
      </c>
    </row>
    <row r="44" spans="2:9" x14ac:dyDescent="0.25">
      <c r="B44" s="5"/>
      <c r="C44" s="6"/>
      <c r="D44" s="7"/>
      <c r="E44" s="7"/>
      <c r="F44" s="8"/>
      <c r="G44" s="9"/>
      <c r="H44" s="17"/>
    </row>
    <row r="45" spans="2:9" x14ac:dyDescent="0.25">
      <c r="B45" s="5"/>
      <c r="C45" s="6"/>
      <c r="D45" s="7"/>
      <c r="E45" s="7"/>
      <c r="F45" s="8"/>
      <c r="G45" s="9"/>
      <c r="H45" s="17"/>
    </row>
    <row r="46" spans="2:9" ht="15.75" thickBot="1" x14ac:dyDescent="0.3">
      <c r="B46" s="11"/>
      <c r="C46" s="12"/>
      <c r="D46" s="13"/>
      <c r="E46" s="13"/>
      <c r="F46" s="14"/>
      <c r="G46" s="15"/>
      <c r="H46" s="24">
        <f>SUM(H43*C43)</f>
        <v>20299.32</v>
      </c>
    </row>
    <row r="47" spans="2:9" ht="15.75" thickBot="1" x14ac:dyDescent="0.3">
      <c r="B47" s="20"/>
      <c r="C47" s="19"/>
      <c r="D47" s="18"/>
      <c r="E47" s="18"/>
      <c r="F47" s="18"/>
      <c r="G47" s="18"/>
      <c r="H47" s="23"/>
      <c r="I47" s="25"/>
    </row>
    <row r="48" spans="2:9" ht="15.75" thickBot="1" x14ac:dyDescent="0.3">
      <c r="B48" s="29" t="s">
        <v>15</v>
      </c>
      <c r="C48" s="30"/>
      <c r="D48" s="30"/>
      <c r="E48" s="30"/>
      <c r="F48" s="30"/>
      <c r="G48" s="30"/>
      <c r="H48" s="31"/>
    </row>
    <row r="49" spans="2:8" ht="43.5" thickBot="1" x14ac:dyDescent="0.3">
      <c r="B49" s="1" t="s">
        <v>0</v>
      </c>
      <c r="C49" s="2" t="s">
        <v>1</v>
      </c>
      <c r="D49" s="3" t="s">
        <v>2</v>
      </c>
      <c r="E49" s="3" t="s">
        <v>3</v>
      </c>
      <c r="F49" s="4" t="s">
        <v>4</v>
      </c>
      <c r="G49" s="1" t="s">
        <v>5</v>
      </c>
      <c r="H49" s="16" t="s">
        <v>6</v>
      </c>
    </row>
    <row r="50" spans="2:8" x14ac:dyDescent="0.25">
      <c r="B50" s="5"/>
      <c r="C50" s="6"/>
      <c r="D50" s="7"/>
      <c r="E50" s="7"/>
      <c r="F50" s="8"/>
      <c r="G50" s="9"/>
      <c r="H50" s="17"/>
    </row>
    <row r="51" spans="2:8" x14ac:dyDescent="0.25">
      <c r="B51" s="5"/>
      <c r="C51" s="6"/>
      <c r="D51" s="7"/>
      <c r="E51" s="7"/>
      <c r="F51" s="8"/>
      <c r="G51" s="9"/>
      <c r="H51" s="17"/>
    </row>
    <row r="52" spans="2:8" x14ac:dyDescent="0.25">
      <c r="B52" s="5">
        <v>585743231</v>
      </c>
      <c r="C52" s="6">
        <v>5.88</v>
      </c>
      <c r="D52" s="7">
        <v>12</v>
      </c>
      <c r="E52" s="7">
        <v>1</v>
      </c>
      <c r="F52" s="8" t="s">
        <v>9</v>
      </c>
      <c r="G52" s="9"/>
      <c r="H52" s="17">
        <f>SUM(E52*D52)</f>
        <v>12</v>
      </c>
    </row>
    <row r="53" spans="2:8" x14ac:dyDescent="0.25">
      <c r="B53" s="5"/>
      <c r="C53" s="6"/>
      <c r="D53" s="7"/>
      <c r="E53" s="7"/>
      <c r="F53" s="8"/>
      <c r="G53" s="9"/>
      <c r="H53" s="17"/>
    </row>
    <row r="54" spans="2:8" x14ac:dyDescent="0.25">
      <c r="B54" s="5"/>
      <c r="C54" s="6"/>
      <c r="D54" s="7"/>
      <c r="E54" s="7"/>
      <c r="F54" s="8"/>
      <c r="G54" s="9"/>
      <c r="H54" s="17"/>
    </row>
    <row r="55" spans="2:8" ht="15.75" thickBot="1" x14ac:dyDescent="0.3">
      <c r="B55" s="11"/>
      <c r="C55" s="12"/>
      <c r="D55" s="13"/>
      <c r="E55" s="13"/>
      <c r="F55" s="14"/>
      <c r="G55" s="15"/>
      <c r="H55" s="24">
        <f>SUM(H52*C52)</f>
        <v>70.56</v>
      </c>
    </row>
    <row r="56" spans="2:8" ht="15.75" thickBot="1" x14ac:dyDescent="0.3">
      <c r="B56" s="20"/>
      <c r="C56" s="19"/>
      <c r="D56" s="18"/>
      <c r="E56" s="18"/>
      <c r="F56" s="18"/>
      <c r="G56" s="18"/>
      <c r="H56" s="21"/>
    </row>
    <row r="57" spans="2:8" ht="15.75" thickBot="1" x14ac:dyDescent="0.3">
      <c r="B57" s="29" t="s">
        <v>10</v>
      </c>
      <c r="C57" s="30"/>
      <c r="D57" s="30"/>
      <c r="E57" s="30"/>
      <c r="F57" s="30"/>
      <c r="G57" s="30"/>
      <c r="H57" s="31"/>
    </row>
    <row r="58" spans="2:8" ht="43.5" thickBot="1" x14ac:dyDescent="0.3">
      <c r="B58" s="1" t="s">
        <v>0</v>
      </c>
      <c r="C58" s="2" t="s">
        <v>1</v>
      </c>
      <c r="D58" s="3" t="s">
        <v>2</v>
      </c>
      <c r="E58" s="3" t="s">
        <v>3</v>
      </c>
      <c r="F58" s="4" t="s">
        <v>4</v>
      </c>
      <c r="G58" s="1" t="s">
        <v>5</v>
      </c>
      <c r="H58" s="16" t="s">
        <v>6</v>
      </c>
    </row>
    <row r="59" spans="2:8" x14ac:dyDescent="0.25">
      <c r="B59" s="5"/>
      <c r="C59" s="6"/>
      <c r="D59" s="7"/>
      <c r="E59" s="7"/>
      <c r="F59" s="8"/>
      <c r="G59" s="9"/>
      <c r="H59" s="17"/>
    </row>
    <row r="60" spans="2:8" x14ac:dyDescent="0.25">
      <c r="B60" s="5"/>
      <c r="C60" s="6"/>
      <c r="D60" s="7"/>
      <c r="E60" s="7"/>
      <c r="F60" s="8"/>
      <c r="G60" s="9"/>
      <c r="H60" s="17"/>
    </row>
    <row r="61" spans="2:8" x14ac:dyDescent="0.25">
      <c r="B61" s="5">
        <v>585443476</v>
      </c>
      <c r="C61" s="6">
        <v>5.87</v>
      </c>
      <c r="D61" s="7">
        <v>12</v>
      </c>
      <c r="E61" s="7">
        <v>4</v>
      </c>
      <c r="F61" s="8" t="s">
        <v>16</v>
      </c>
      <c r="G61" s="9"/>
      <c r="H61" s="17">
        <f>SUM(E61*D61)</f>
        <v>48</v>
      </c>
    </row>
    <row r="62" spans="2:8" x14ac:dyDescent="0.25">
      <c r="B62" s="5"/>
      <c r="C62" s="6"/>
      <c r="D62" s="7"/>
      <c r="E62" s="7"/>
      <c r="F62" s="8"/>
      <c r="G62" s="9"/>
      <c r="H62" s="17"/>
    </row>
    <row r="63" spans="2:8" x14ac:dyDescent="0.25">
      <c r="B63" s="5"/>
      <c r="C63" s="6"/>
      <c r="D63" s="7"/>
      <c r="E63" s="7"/>
      <c r="F63" s="8"/>
      <c r="G63" s="9"/>
      <c r="H63" s="17"/>
    </row>
    <row r="64" spans="2:8" ht="15.75" thickBot="1" x14ac:dyDescent="0.3">
      <c r="B64" s="11"/>
      <c r="C64" s="12"/>
      <c r="D64" s="13"/>
      <c r="E64" s="13"/>
      <c r="F64" s="14"/>
      <c r="G64" s="15"/>
      <c r="H64" s="24">
        <f>SUM(H61*C61)</f>
        <v>281.76</v>
      </c>
    </row>
    <row r="65" spans="2:8" ht="15.75" thickBot="1" x14ac:dyDescent="0.3"/>
    <row r="66" spans="2:8" ht="15.75" thickBot="1" x14ac:dyDescent="0.3">
      <c r="B66" s="29" t="s">
        <v>18</v>
      </c>
      <c r="C66" s="30"/>
      <c r="D66" s="30"/>
      <c r="E66" s="30"/>
      <c r="F66" s="30"/>
      <c r="G66" s="30"/>
      <c r="H66" s="31"/>
    </row>
    <row r="67" spans="2:8" ht="43.5" thickBot="1" x14ac:dyDescent="0.3">
      <c r="B67" s="1" t="s">
        <v>0</v>
      </c>
      <c r="C67" s="2" t="s">
        <v>1</v>
      </c>
      <c r="D67" s="3" t="s">
        <v>2</v>
      </c>
      <c r="E67" s="3" t="s">
        <v>3</v>
      </c>
      <c r="F67" s="4" t="s">
        <v>4</v>
      </c>
      <c r="G67" s="1" t="s">
        <v>5</v>
      </c>
      <c r="H67" s="16" t="s">
        <v>6</v>
      </c>
    </row>
    <row r="68" spans="2:8" x14ac:dyDescent="0.25">
      <c r="B68" s="5"/>
      <c r="C68" s="6"/>
      <c r="D68" s="7"/>
      <c r="E68" s="7"/>
      <c r="F68" s="8"/>
      <c r="G68" s="9"/>
      <c r="H68" s="17"/>
    </row>
    <row r="69" spans="2:8" x14ac:dyDescent="0.25">
      <c r="B69" s="5"/>
      <c r="C69" s="6"/>
      <c r="D69" s="7"/>
      <c r="E69" s="7"/>
      <c r="F69" s="8"/>
      <c r="G69" s="9"/>
      <c r="H69" s="17"/>
    </row>
    <row r="70" spans="2:8" x14ac:dyDescent="0.25">
      <c r="B70" s="5">
        <v>585443478</v>
      </c>
      <c r="C70" s="6">
        <v>3.98</v>
      </c>
      <c r="D70" s="7">
        <v>24</v>
      </c>
      <c r="E70" s="7">
        <v>1</v>
      </c>
      <c r="F70" s="8" t="s">
        <v>17</v>
      </c>
      <c r="G70" s="9"/>
      <c r="H70" s="17">
        <f>SUM(E70*D70)</f>
        <v>24</v>
      </c>
    </row>
    <row r="71" spans="2:8" x14ac:dyDescent="0.25">
      <c r="B71" s="5"/>
      <c r="C71" s="6"/>
      <c r="D71" s="7"/>
      <c r="E71" s="7"/>
      <c r="F71" s="8"/>
      <c r="G71" s="9"/>
      <c r="H71" s="17"/>
    </row>
    <row r="72" spans="2:8" x14ac:dyDescent="0.25">
      <c r="B72" s="5"/>
      <c r="C72" s="6"/>
      <c r="D72" s="7"/>
      <c r="E72" s="7"/>
      <c r="F72" s="8"/>
      <c r="G72" s="9"/>
      <c r="H72" s="17"/>
    </row>
    <row r="73" spans="2:8" ht="15.75" thickBot="1" x14ac:dyDescent="0.3">
      <c r="B73" s="11"/>
      <c r="C73" s="12"/>
      <c r="D73" s="13"/>
      <c r="E73" s="13"/>
      <c r="F73" s="14"/>
      <c r="G73" s="15"/>
      <c r="H73" s="24">
        <f>SUM(H70*C70)</f>
        <v>95.52</v>
      </c>
    </row>
    <row r="74" spans="2:8" ht="15.75" thickBot="1" x14ac:dyDescent="0.3"/>
    <row r="75" spans="2:8" ht="15.75" thickBot="1" x14ac:dyDescent="0.3">
      <c r="B75" s="29" t="s">
        <v>24</v>
      </c>
      <c r="C75" s="30"/>
      <c r="D75" s="30"/>
      <c r="E75" s="30"/>
      <c r="F75" s="30"/>
      <c r="G75" s="30"/>
      <c r="H75" s="31"/>
    </row>
    <row r="76" spans="2:8" ht="43.5" thickBot="1" x14ac:dyDescent="0.3">
      <c r="B76" s="1" t="s">
        <v>0</v>
      </c>
      <c r="C76" s="2" t="s">
        <v>1</v>
      </c>
      <c r="D76" s="3" t="s">
        <v>2</v>
      </c>
      <c r="E76" s="3" t="s">
        <v>3</v>
      </c>
      <c r="F76" s="4" t="s">
        <v>4</v>
      </c>
      <c r="G76" s="1" t="s">
        <v>5</v>
      </c>
      <c r="H76" s="16" t="s">
        <v>6</v>
      </c>
    </row>
    <row r="77" spans="2:8" x14ac:dyDescent="0.25">
      <c r="B77" s="5"/>
      <c r="C77" s="6"/>
      <c r="D77" s="7"/>
      <c r="E77" s="7"/>
      <c r="F77" s="8"/>
      <c r="G77" s="9"/>
      <c r="H77" s="17"/>
    </row>
    <row r="78" spans="2:8" x14ac:dyDescent="0.25">
      <c r="B78" s="5"/>
      <c r="C78" s="6"/>
      <c r="D78" s="7"/>
      <c r="E78" s="7"/>
      <c r="F78" s="8"/>
      <c r="G78" s="9"/>
      <c r="H78" s="17"/>
    </row>
    <row r="79" spans="2:8" x14ac:dyDescent="0.25">
      <c r="B79" s="5">
        <v>585563644</v>
      </c>
      <c r="C79" s="6">
        <v>5.87</v>
      </c>
      <c r="D79" s="7">
        <v>12</v>
      </c>
      <c r="E79" s="7">
        <v>3</v>
      </c>
      <c r="F79" s="8" t="s">
        <v>23</v>
      </c>
      <c r="G79" s="9"/>
      <c r="H79" s="17">
        <f>SUM(E79*D79)</f>
        <v>36</v>
      </c>
    </row>
    <row r="80" spans="2:8" x14ac:dyDescent="0.25">
      <c r="B80" s="5"/>
      <c r="C80" s="6"/>
      <c r="D80" s="7"/>
      <c r="E80" s="7"/>
      <c r="F80" s="8"/>
      <c r="G80" s="9"/>
      <c r="H80" s="17"/>
    </row>
    <row r="81" spans="2:8" x14ac:dyDescent="0.25">
      <c r="B81" s="5"/>
      <c r="C81" s="6"/>
      <c r="D81" s="7"/>
      <c r="E81" s="7"/>
      <c r="F81" s="8"/>
      <c r="G81" s="9"/>
      <c r="H81" s="17"/>
    </row>
    <row r="82" spans="2:8" ht="15.75" thickBot="1" x14ac:dyDescent="0.3">
      <c r="B82" s="11"/>
      <c r="C82" s="12"/>
      <c r="D82" s="13"/>
      <c r="E82" s="13"/>
      <c r="F82" s="14"/>
      <c r="G82" s="15"/>
      <c r="H82" s="24">
        <f>SUM(H79*C79)</f>
        <v>211.32</v>
      </c>
    </row>
    <row r="83" spans="2:8" ht="15.75" thickBot="1" x14ac:dyDescent="0.3"/>
    <row r="84" spans="2:8" ht="15.75" thickBot="1" x14ac:dyDescent="0.3">
      <c r="B84" s="29" t="s">
        <v>21</v>
      </c>
      <c r="C84" s="30"/>
      <c r="D84" s="30"/>
      <c r="E84" s="30"/>
      <c r="F84" s="30"/>
      <c r="G84" s="30"/>
      <c r="H84" s="31"/>
    </row>
    <row r="85" spans="2:8" ht="43.5" thickBot="1" x14ac:dyDescent="0.3">
      <c r="B85" s="1" t="s">
        <v>0</v>
      </c>
      <c r="C85" s="2" t="s">
        <v>1</v>
      </c>
      <c r="D85" s="3" t="s">
        <v>2</v>
      </c>
      <c r="E85" s="3" t="s">
        <v>3</v>
      </c>
      <c r="F85" s="4" t="s">
        <v>4</v>
      </c>
      <c r="G85" s="1" t="s">
        <v>5</v>
      </c>
      <c r="H85" s="16" t="s">
        <v>6</v>
      </c>
    </row>
    <row r="86" spans="2:8" x14ac:dyDescent="0.25">
      <c r="B86" s="5"/>
      <c r="C86" s="6"/>
      <c r="D86" s="7"/>
      <c r="E86" s="7"/>
      <c r="F86" s="8"/>
      <c r="G86" s="9"/>
      <c r="H86" s="17"/>
    </row>
    <row r="87" spans="2:8" x14ac:dyDescent="0.25">
      <c r="B87" s="5"/>
      <c r="C87" s="6"/>
      <c r="D87" s="7"/>
      <c r="E87" s="7"/>
      <c r="F87" s="8"/>
      <c r="G87" s="9"/>
      <c r="H87" s="17"/>
    </row>
    <row r="88" spans="2:8" x14ac:dyDescent="0.25">
      <c r="B88" s="5">
        <v>585443606</v>
      </c>
      <c r="C88" s="6">
        <v>6.88</v>
      </c>
      <c r="D88" s="7">
        <v>12</v>
      </c>
      <c r="E88" s="7">
        <v>1</v>
      </c>
      <c r="F88" s="8" t="s">
        <v>22</v>
      </c>
      <c r="G88" s="9"/>
      <c r="H88" s="17">
        <f>SUM(E88*D88)</f>
        <v>12</v>
      </c>
    </row>
    <row r="89" spans="2:8" x14ac:dyDescent="0.25">
      <c r="B89" s="5"/>
      <c r="C89" s="6"/>
      <c r="D89" s="7"/>
      <c r="E89" s="7"/>
      <c r="F89" s="8"/>
      <c r="G89" s="9"/>
      <c r="H89" s="17"/>
    </row>
    <row r="90" spans="2:8" x14ac:dyDescent="0.25">
      <c r="B90" s="5"/>
      <c r="C90" s="6"/>
      <c r="D90" s="7"/>
      <c r="E90" s="7"/>
      <c r="F90" s="8"/>
      <c r="G90" s="9"/>
      <c r="H90" s="17"/>
    </row>
    <row r="91" spans="2:8" ht="15.75" thickBot="1" x14ac:dyDescent="0.3">
      <c r="B91" s="11"/>
      <c r="C91" s="12"/>
      <c r="D91" s="13"/>
      <c r="E91" s="13"/>
      <c r="F91" s="14"/>
      <c r="G91" s="15"/>
      <c r="H91" s="24">
        <f>SUM(H88*C88)</f>
        <v>82.56</v>
      </c>
    </row>
    <row r="92" spans="2:8" ht="15.75" thickBot="1" x14ac:dyDescent="0.3"/>
    <row r="93" spans="2:8" ht="15.75" thickBot="1" x14ac:dyDescent="0.3">
      <c r="B93" s="29" t="s">
        <v>20</v>
      </c>
      <c r="C93" s="30"/>
      <c r="D93" s="30"/>
      <c r="E93" s="30"/>
      <c r="F93" s="30"/>
      <c r="G93" s="30"/>
      <c r="H93" s="31"/>
    </row>
    <row r="94" spans="2:8" ht="43.5" thickBot="1" x14ac:dyDescent="0.3">
      <c r="B94" s="1" t="s">
        <v>0</v>
      </c>
      <c r="C94" s="2" t="s">
        <v>1</v>
      </c>
      <c r="D94" s="3" t="s">
        <v>2</v>
      </c>
      <c r="E94" s="3" t="s">
        <v>3</v>
      </c>
      <c r="F94" s="4" t="s">
        <v>4</v>
      </c>
      <c r="G94" s="1" t="s">
        <v>5</v>
      </c>
      <c r="H94" s="16" t="s">
        <v>6</v>
      </c>
    </row>
    <row r="95" spans="2:8" x14ac:dyDescent="0.25">
      <c r="B95" s="5"/>
      <c r="C95" s="6"/>
      <c r="D95" s="7"/>
      <c r="E95" s="7"/>
      <c r="F95" s="8"/>
      <c r="G95" s="9"/>
      <c r="H95" s="17"/>
    </row>
    <row r="96" spans="2:8" x14ac:dyDescent="0.25">
      <c r="B96" s="5"/>
      <c r="C96" s="6"/>
      <c r="D96" s="7"/>
      <c r="E96" s="7"/>
      <c r="F96" s="8"/>
      <c r="G96" s="9"/>
      <c r="H96" s="17"/>
    </row>
    <row r="97" spans="2:8" x14ac:dyDescent="0.25">
      <c r="B97" s="5">
        <v>585733829</v>
      </c>
      <c r="C97" s="6">
        <v>9.98</v>
      </c>
      <c r="D97" s="7">
        <v>12</v>
      </c>
      <c r="E97" s="7">
        <v>5</v>
      </c>
      <c r="F97" s="8" t="s">
        <v>25</v>
      </c>
      <c r="G97" s="9"/>
      <c r="H97" s="17">
        <f>SUM(E97*D97)</f>
        <v>60</v>
      </c>
    </row>
    <row r="98" spans="2:8" x14ac:dyDescent="0.25">
      <c r="B98" s="5"/>
      <c r="C98" s="6"/>
      <c r="D98" s="7"/>
      <c r="E98" s="7"/>
      <c r="F98" s="8"/>
      <c r="G98" s="9"/>
      <c r="H98" s="17"/>
    </row>
    <row r="99" spans="2:8" x14ac:dyDescent="0.25">
      <c r="B99" s="5"/>
      <c r="C99" s="6"/>
      <c r="D99" s="7"/>
      <c r="E99" s="7"/>
      <c r="F99" s="8"/>
      <c r="G99" s="9"/>
      <c r="H99" s="17"/>
    </row>
    <row r="100" spans="2:8" ht="15.75" thickBot="1" x14ac:dyDescent="0.3">
      <c r="B100" s="11"/>
      <c r="C100" s="12"/>
      <c r="D100" s="13"/>
      <c r="E100" s="13"/>
      <c r="F100" s="14"/>
      <c r="G100" s="15"/>
      <c r="H100" s="24">
        <f>SUM(H97*C97)</f>
        <v>598.80000000000007</v>
      </c>
    </row>
    <row r="101" spans="2:8" ht="15.75" thickBot="1" x14ac:dyDescent="0.3"/>
    <row r="102" spans="2:8" ht="15.75" thickBot="1" x14ac:dyDescent="0.3">
      <c r="B102" s="29" t="s">
        <v>26</v>
      </c>
      <c r="C102" s="30"/>
      <c r="D102" s="30"/>
      <c r="E102" s="30"/>
      <c r="F102" s="30"/>
      <c r="G102" s="30"/>
      <c r="H102" s="31"/>
    </row>
    <row r="103" spans="2:8" ht="43.5" thickBot="1" x14ac:dyDescent="0.3">
      <c r="B103" s="1" t="s">
        <v>0</v>
      </c>
      <c r="C103" s="2" t="s">
        <v>1</v>
      </c>
      <c r="D103" s="3" t="s">
        <v>2</v>
      </c>
      <c r="E103" s="3" t="s">
        <v>3</v>
      </c>
      <c r="F103" s="4" t="s">
        <v>4</v>
      </c>
      <c r="G103" s="1" t="s">
        <v>5</v>
      </c>
      <c r="H103" s="16" t="s">
        <v>6</v>
      </c>
    </row>
    <row r="104" spans="2:8" x14ac:dyDescent="0.25">
      <c r="B104" s="5"/>
      <c r="C104" s="6"/>
      <c r="D104" s="7"/>
      <c r="E104" s="7"/>
      <c r="F104" s="8"/>
      <c r="G104" s="9"/>
      <c r="H104" s="17"/>
    </row>
    <row r="105" spans="2:8" x14ac:dyDescent="0.25">
      <c r="B105" s="5"/>
      <c r="C105" s="6"/>
      <c r="D105" s="7"/>
      <c r="E105" s="7"/>
      <c r="F105" s="8"/>
      <c r="G105" s="9"/>
      <c r="H105" s="17"/>
    </row>
    <row r="106" spans="2:8" x14ac:dyDescent="0.25">
      <c r="B106" s="5">
        <v>578917353</v>
      </c>
      <c r="C106" s="6">
        <v>17.68</v>
      </c>
      <c r="D106" s="7">
        <v>6</v>
      </c>
      <c r="E106" s="7">
        <v>1</v>
      </c>
      <c r="F106" s="8" t="s">
        <v>19</v>
      </c>
      <c r="G106" s="9"/>
      <c r="H106" s="17">
        <f>SUM(E106*D106)</f>
        <v>6</v>
      </c>
    </row>
    <row r="107" spans="2:8" x14ac:dyDescent="0.25">
      <c r="B107" s="5"/>
      <c r="C107" s="6"/>
      <c r="D107" s="7"/>
      <c r="E107" s="7"/>
      <c r="F107" s="8"/>
      <c r="G107" s="9"/>
      <c r="H107" s="17"/>
    </row>
    <row r="108" spans="2:8" x14ac:dyDescent="0.25">
      <c r="B108" s="5"/>
      <c r="C108" s="6"/>
      <c r="D108" s="7"/>
      <c r="E108" s="7"/>
      <c r="F108" s="8"/>
      <c r="G108" s="9"/>
      <c r="H108" s="17"/>
    </row>
    <row r="109" spans="2:8" ht="15.75" thickBot="1" x14ac:dyDescent="0.3">
      <c r="B109" s="11"/>
      <c r="C109" s="12"/>
      <c r="D109" s="13"/>
      <c r="E109" s="13"/>
      <c r="F109" s="14"/>
      <c r="G109" s="15"/>
      <c r="H109" s="24">
        <f>SUM(H106*C106)</f>
        <v>106.08</v>
      </c>
    </row>
    <row r="110" spans="2:8" x14ac:dyDescent="0.25">
      <c r="H110" s="27">
        <f>SUM(H106,H97,H88,H79,H70,H61,H52,H43,H34,H25,H16,H7)</f>
        <v>11130</v>
      </c>
    </row>
    <row r="111" spans="2:8" x14ac:dyDescent="0.25">
      <c r="H111" s="26"/>
    </row>
  </sheetData>
  <mergeCells count="12">
    <mergeCell ref="B84:H84"/>
    <mergeCell ref="B93:H93"/>
    <mergeCell ref="B102:H102"/>
    <mergeCell ref="B57:H57"/>
    <mergeCell ref="B3:H3"/>
    <mergeCell ref="B12:H12"/>
    <mergeCell ref="B21:H21"/>
    <mergeCell ref="B30:H30"/>
    <mergeCell ref="B39:H39"/>
    <mergeCell ref="B48:H48"/>
    <mergeCell ref="B66:H66"/>
    <mergeCell ref="B75:H75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2021-02-04T14:25:12Z</dcterms:created>
  <dcterms:modified xsi:type="dcterms:W3CDTF">2021-10-07T08:43:31Z</dcterms:modified>
</cp:coreProperties>
</file>